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SLABORES\FTP\hilos_Panda\"/>
    </mc:Choice>
  </mc:AlternateContent>
  <xr:revisionPtr revIDLastSave="0" documentId="8_{EA4B8F79-D992-42C7-BFF1-2A57E271DA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0" i="1" l="1"/>
  <c r="B50" i="1"/>
  <c r="P50" i="1"/>
  <c r="R50" i="1"/>
  <c r="J50" i="1"/>
  <c r="H50" i="1"/>
  <c r="F50" i="1"/>
  <c r="D50" i="1"/>
  <c r="L50" i="1"/>
  <c r="N50" i="1"/>
  <c r="V52" i="1" l="1"/>
  <c r="V54" i="1" s="1"/>
</calcChain>
</file>

<file path=xl/sharedStrings.xml><?xml version="1.0" encoding="utf-8"?>
<sst xmlns="http://schemas.openxmlformats.org/spreadsheetml/2006/main" count="59" uniqueCount="41">
  <si>
    <t>Nº</t>
  </si>
  <si>
    <t>U</t>
  </si>
  <si>
    <t>INSTRUCCIONES:</t>
  </si>
  <si>
    <t>el 504 es sustituido por 3813</t>
  </si>
  <si>
    <t>el 731 es sustituido por  732</t>
  </si>
  <si>
    <t>el 776 es sustituido por 3326</t>
  </si>
  <si>
    <t>el 781 es sustituido por  782</t>
  </si>
  <si>
    <t>el 806 es sustituido por 3760</t>
  </si>
  <si>
    <t>el 971 es sustituido por  740</t>
  </si>
  <si>
    <t>el 3773 es sustituido por 407</t>
  </si>
  <si>
    <t>Blanc</t>
  </si>
  <si>
    <t>Ecru</t>
  </si>
  <si>
    <t>B5200</t>
  </si>
  <si>
    <t xml:space="preserve"> </t>
  </si>
  <si>
    <t>DATOS PARA ENVÍO DEL PEDIDO:</t>
  </si>
  <si>
    <t>Nombre y Apellidos:</t>
  </si>
  <si>
    <t>- Calle y  nº:</t>
  </si>
  <si>
    <t>- Código postal:</t>
  </si>
  <si>
    <t>- Localidad:</t>
  </si>
  <si>
    <t>- Provincia:</t>
  </si>
  <si>
    <t>- País:</t>
  </si>
  <si>
    <t>Transferencia:</t>
  </si>
  <si>
    <t>FORMA DE PAGO (señalar con X):</t>
  </si>
  <si>
    <t>NUMEROS QUE DESAPARECEN</t>
  </si>
  <si>
    <t xml:space="preserve">nº de color. Se irán sumando todas las madejas </t>
  </si>
  <si>
    <t xml:space="preserve">y podrás ver el total de las madejas compradas </t>
  </si>
  <si>
    <t xml:space="preserve">al final de la tabla. </t>
  </si>
  <si>
    <t xml:space="preserve">email a la siguiente dirección: contacto@mislabores.com </t>
  </si>
  <si>
    <t xml:space="preserve">- Introduce el nº de madejas a la derecha de cada </t>
  </si>
  <si>
    <t xml:space="preserve">- Guarda la tabla en tu PC y envíanosla anexa a un </t>
  </si>
  <si>
    <t>- En el Asunto del mensaje pon "Pedido de hilos Panda".</t>
  </si>
  <si>
    <t>detalles del pedido.</t>
  </si>
  <si>
    <t xml:space="preserve"> - Nos pondremos en contacto contigo para ultimar los </t>
  </si>
  <si>
    <t>- Email:</t>
  </si>
  <si>
    <t>Bizum :</t>
  </si>
  <si>
    <t>Paypal</t>
  </si>
  <si>
    <t xml:space="preserve">- Telefóno móvil: </t>
  </si>
  <si>
    <t>DIRECCIÓN POSTAL</t>
  </si>
  <si>
    <t>Nº MADEJAS:</t>
  </si>
  <si>
    <t>- Importe Madejas =</t>
  </si>
  <si>
    <r>
      <t xml:space="preserve">FORMULARIO DE PEDIDO DE HILOS PANDA </t>
    </r>
    <r>
      <rPr>
        <b/>
        <sz val="14"/>
        <color indexed="16"/>
        <rFont val="Arial"/>
        <family val="2"/>
      </rPr>
      <t>(www.MisLabores.com)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</si>
</sst>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2" x14ac:knownFonts="1">
    <font>
      <sz val="10"/>
      <name val="Arial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name val="Arial"/>
    </font>
    <font>
      <b/>
      <sz val="10"/>
      <color indexed="48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u/>
      <sz val="11"/>
      <color indexed="18"/>
      <name val="Arial"/>
      <family val="2"/>
    </font>
    <font>
      <b/>
      <sz val="14"/>
      <color indexed="16"/>
      <name val="Arial"/>
      <family val="2"/>
    </font>
    <font>
      <b/>
      <i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11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62"/>
      <name val="Arial"/>
      <family val="2"/>
    </font>
    <font>
      <sz val="8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12"/>
      <color indexed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3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0" xfId="0" applyNumberFormat="1"/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49" fontId="23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22" fillId="4" borderId="11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1" fontId="7" fillId="0" borderId="3" xfId="0" applyNumberFormat="1" applyFont="1" applyBorder="1" applyAlignment="1" applyProtection="1">
      <alignment horizontal="center"/>
      <protection locked="0"/>
    </xf>
    <xf numFmtId="1" fontId="10" fillId="0" borderId="5" xfId="0" applyNumberFormat="1" applyFont="1" applyBorder="1" applyAlignment="1" applyProtection="1">
      <alignment horizontal="center"/>
      <protection locked="0"/>
    </xf>
    <xf numFmtId="1" fontId="7" fillId="0" borderId="5" xfId="0" applyNumberFormat="1" applyFont="1" applyBorder="1" applyAlignment="1" applyProtection="1">
      <alignment horizontal="center"/>
      <protection locked="0"/>
    </xf>
    <xf numFmtId="1" fontId="7" fillId="0" borderId="8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1" fontId="8" fillId="0" borderId="5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6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Fill="1" applyAlignment="1" applyProtection="1">
      <alignment horizontal="left"/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</xf>
    <xf numFmtId="49" fontId="9" fillId="0" borderId="0" xfId="0" applyNumberFormat="1" applyFont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center"/>
      <protection locked="0"/>
    </xf>
    <xf numFmtId="49" fontId="9" fillId="4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left"/>
    </xf>
    <xf numFmtId="0" fontId="11" fillId="3" borderId="11" xfId="0" applyFont="1" applyFill="1" applyBorder="1" applyAlignment="1" applyProtection="1">
      <alignment horizontal="left"/>
    </xf>
    <xf numFmtId="0" fontId="12" fillId="3" borderId="13" xfId="0" applyFont="1" applyFill="1" applyBorder="1" applyAlignment="1" applyProtection="1">
      <alignment horizontal="left"/>
    </xf>
    <xf numFmtId="0" fontId="25" fillId="3" borderId="11" xfId="0" applyFont="1" applyFill="1" applyBorder="1" applyAlignment="1" applyProtection="1">
      <alignment horizontal="left"/>
    </xf>
    <xf numFmtId="0" fontId="11" fillId="3" borderId="15" xfId="0" applyFont="1" applyFill="1" applyBorder="1" applyAlignment="1" applyProtection="1">
      <alignment horizontal="left"/>
    </xf>
    <xf numFmtId="0" fontId="12" fillId="3" borderId="16" xfId="0" applyFont="1" applyFill="1" applyBorder="1" applyAlignment="1" applyProtection="1">
      <alignment horizontal="left"/>
    </xf>
    <xf numFmtId="0" fontId="25" fillId="3" borderId="1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25" fillId="3" borderId="12" xfId="0" applyFont="1" applyFill="1" applyBorder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/>
    </xf>
    <xf numFmtId="0" fontId="11" fillId="3" borderId="12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49" fontId="26" fillId="0" borderId="0" xfId="0" applyNumberFormat="1" applyFont="1" applyBorder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9" fillId="0" borderId="0" xfId="0" applyNumberFormat="1" applyFont="1" applyFill="1" applyAlignment="1">
      <alignment horizontal="center"/>
    </xf>
    <xf numFmtId="49" fontId="0" fillId="0" borderId="0" xfId="0" applyNumberFormat="1" applyFill="1"/>
    <xf numFmtId="49" fontId="17" fillId="0" borderId="0" xfId="0" applyNumberFormat="1" applyFont="1" applyFill="1"/>
    <xf numFmtId="49" fontId="18" fillId="0" borderId="0" xfId="0" applyNumberFormat="1" applyFont="1" applyFill="1"/>
    <xf numFmtId="0" fontId="18" fillId="0" borderId="0" xfId="0" applyFont="1" applyFill="1"/>
    <xf numFmtId="0" fontId="17" fillId="0" borderId="0" xfId="0" applyFont="1" applyFill="1" applyAlignment="1">
      <alignment horizontal="right"/>
    </xf>
    <xf numFmtId="0" fontId="0" fillId="0" borderId="0" xfId="0" applyFill="1"/>
    <xf numFmtId="49" fontId="16" fillId="0" borderId="0" xfId="0" applyNumberFormat="1" applyFont="1" applyFill="1"/>
    <xf numFmtId="0" fontId="16" fillId="0" borderId="0" xfId="0" applyFont="1" applyFill="1"/>
    <xf numFmtId="164" fontId="16" fillId="0" borderId="0" xfId="0" applyNumberFormat="1" applyFont="1" applyFill="1" applyAlignment="1">
      <alignment horizontal="right"/>
    </xf>
    <xf numFmtId="49" fontId="12" fillId="5" borderId="18" xfId="0" applyNumberFormat="1" applyFont="1" applyFill="1" applyBorder="1" applyAlignment="1" applyProtection="1">
      <alignment horizontal="left"/>
    </xf>
    <xf numFmtId="49" fontId="12" fillId="5" borderId="19" xfId="0" applyNumberFormat="1" applyFont="1" applyFill="1" applyBorder="1" applyAlignment="1" applyProtection="1">
      <alignment horizontal="left"/>
    </xf>
    <xf numFmtId="49" fontId="12" fillId="5" borderId="20" xfId="0" applyNumberFormat="1" applyFont="1" applyFill="1" applyBorder="1" applyAlignment="1" applyProtection="1">
      <alignment horizontal="left"/>
    </xf>
    <xf numFmtId="49" fontId="12" fillId="5" borderId="21" xfId="0" applyNumberFormat="1" applyFont="1" applyFill="1" applyBorder="1" applyAlignment="1" applyProtection="1">
      <alignment horizontal="left"/>
    </xf>
    <xf numFmtId="49" fontId="12" fillId="5" borderId="0" xfId="0" applyNumberFormat="1" applyFont="1" applyFill="1" applyBorder="1" applyAlignment="1" applyProtection="1">
      <alignment horizontal="left"/>
    </xf>
    <xf numFmtId="49" fontId="12" fillId="5" borderId="22" xfId="0" applyNumberFormat="1" applyFont="1" applyFill="1" applyBorder="1" applyAlignment="1" applyProtection="1">
      <alignment horizontal="left"/>
    </xf>
    <xf numFmtId="49" fontId="12" fillId="5" borderId="15" xfId="0" applyNumberFormat="1" applyFont="1" applyFill="1" applyBorder="1" applyAlignment="1" applyProtection="1">
      <alignment horizontal="left"/>
    </xf>
    <xf numFmtId="49" fontId="27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0" fillId="4" borderId="13" xfId="0" applyFill="1" applyBorder="1"/>
    <xf numFmtId="0" fontId="0" fillId="4" borderId="12" xfId="0" applyFill="1" applyBorder="1"/>
    <xf numFmtId="0" fontId="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49" fontId="9" fillId="5" borderId="16" xfId="0" applyNumberFormat="1" applyFont="1" applyFill="1" applyBorder="1" applyAlignment="1" applyProtection="1">
      <alignment horizontal="left"/>
    </xf>
    <xf numFmtId="49" fontId="9" fillId="5" borderId="17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49" fontId="17" fillId="2" borderId="0" xfId="0" applyNumberFormat="1" applyFont="1" applyFill="1" applyProtection="1"/>
    <xf numFmtId="49" fontId="18" fillId="2" borderId="0" xfId="0" applyNumberFormat="1" applyFont="1" applyFill="1" applyProtection="1"/>
    <xf numFmtId="0" fontId="18" fillId="2" borderId="0" xfId="0" applyFont="1" applyFill="1" applyProtection="1"/>
    <xf numFmtId="0" fontId="17" fillId="2" borderId="0" xfId="0" applyFont="1" applyFill="1" applyAlignment="1" applyProtection="1">
      <alignment horizontal="right"/>
    </xf>
    <xf numFmtId="0" fontId="0" fillId="2" borderId="0" xfId="0" applyFill="1" applyProtection="1"/>
    <xf numFmtId="164" fontId="16" fillId="2" borderId="0" xfId="0" applyNumberFormat="1" applyFont="1" applyFill="1" applyAlignment="1" applyProtection="1">
      <alignment horizontal="right"/>
    </xf>
    <xf numFmtId="0" fontId="23" fillId="0" borderId="11" xfId="0" applyFont="1" applyFill="1" applyBorder="1" applyAlignment="1" applyProtection="1">
      <alignment horizontal="left"/>
    </xf>
    <xf numFmtId="0" fontId="9" fillId="0" borderId="13" xfId="0" applyFont="1" applyFill="1" applyBorder="1" applyAlignment="1" applyProtection="1">
      <alignment horizontal="center"/>
    </xf>
    <xf numFmtId="49" fontId="23" fillId="0" borderId="11" xfId="0" applyNumberFormat="1" applyFont="1" applyFill="1" applyBorder="1" applyAlignment="1" applyProtection="1">
      <alignment horizontal="left"/>
    </xf>
    <xf numFmtId="49" fontId="9" fillId="0" borderId="13" xfId="0" applyNumberFormat="1" applyFont="1" applyFill="1" applyBorder="1" applyAlignment="1" applyProtection="1">
      <alignment horizontal="center"/>
    </xf>
    <xf numFmtId="49" fontId="24" fillId="0" borderId="11" xfId="0" applyNumberFormat="1" applyFont="1" applyFill="1" applyBorder="1" applyAlignment="1" applyProtection="1">
      <alignment horizontal="left"/>
    </xf>
    <xf numFmtId="49" fontId="9" fillId="0" borderId="13" xfId="0" applyNumberFormat="1" applyFont="1" applyFill="1" applyBorder="1" applyAlignment="1" applyProtection="1">
      <alignment horizontal="left"/>
    </xf>
    <xf numFmtId="49" fontId="0" fillId="4" borderId="11" xfId="0" applyNumberFormat="1" applyFill="1" applyBorder="1" applyProtection="1">
      <protection locked="0"/>
    </xf>
    <xf numFmtId="49" fontId="0" fillId="4" borderId="13" xfId="0" applyNumberFormat="1" applyFill="1" applyBorder="1" applyProtection="1">
      <protection locked="0"/>
    </xf>
    <xf numFmtId="49" fontId="0" fillId="4" borderId="12" xfId="0" applyNumberFormat="1" applyFill="1" applyBorder="1" applyProtection="1">
      <protection locked="0"/>
    </xf>
    <xf numFmtId="49" fontId="29" fillId="0" borderId="0" xfId="0" applyNumberFormat="1" applyFont="1" applyBorder="1" applyAlignment="1">
      <alignment horizontal="left"/>
    </xf>
    <xf numFmtId="49" fontId="23" fillId="0" borderId="11" xfId="0" applyNumberFormat="1" applyFont="1" applyFill="1" applyBorder="1" applyAlignment="1" applyProtection="1">
      <alignment horizontal="center"/>
    </xf>
    <xf numFmtId="49" fontId="23" fillId="0" borderId="13" xfId="0" applyNumberFormat="1" applyFont="1" applyFill="1" applyBorder="1" applyAlignment="1" applyProtection="1">
      <alignment horizontal="center"/>
    </xf>
    <xf numFmtId="0" fontId="30" fillId="0" borderId="0" xfId="0" applyFont="1"/>
    <xf numFmtId="49" fontId="0" fillId="0" borderId="0" xfId="0" applyNumberFormat="1" applyFill="1" applyProtection="1"/>
    <xf numFmtId="0" fontId="0" fillId="0" borderId="0" xfId="0" applyFill="1" applyProtection="1"/>
    <xf numFmtId="49" fontId="16" fillId="0" borderId="0" xfId="0" applyNumberFormat="1" applyFont="1" applyFill="1" applyProtection="1"/>
    <xf numFmtId="0" fontId="16" fillId="0" borderId="0" xfId="0" applyFont="1" applyFill="1" applyProtection="1"/>
    <xf numFmtId="164" fontId="0" fillId="0" borderId="0" xfId="0" applyNumberFormat="1" applyFill="1"/>
    <xf numFmtId="0" fontId="0" fillId="0" borderId="0" xfId="0" applyFill="1" applyAlignment="1" applyProtection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49" fontId="31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8"/>
  <sheetViews>
    <sheetView tabSelected="1" topLeftCell="A49" zoomScaleNormal="100" workbookViewId="0">
      <selection activeCell="O50" sqref="O50"/>
    </sheetView>
  </sheetViews>
  <sheetFormatPr baseColWidth="10" defaultRowHeight="12.75" x14ac:dyDescent="0.2"/>
  <cols>
    <col min="1" max="1" width="4.5703125" customWidth="1"/>
    <col min="2" max="2" width="4" customWidth="1"/>
    <col min="3" max="3" width="4" bestFit="1" customWidth="1"/>
    <col min="4" max="4" width="3.7109375" customWidth="1"/>
    <col min="5" max="5" width="4.7109375" customWidth="1"/>
    <col min="6" max="6" width="4.140625" customWidth="1"/>
    <col min="7" max="7" width="4" bestFit="1" customWidth="1"/>
    <col min="8" max="8" width="4.28515625" customWidth="1"/>
    <col min="9" max="9" width="5" customWidth="1"/>
    <col min="10" max="10" width="4.42578125" customWidth="1"/>
    <col min="11" max="11" width="4" bestFit="1" customWidth="1"/>
    <col min="12" max="12" width="4" customWidth="1"/>
    <col min="13" max="13" width="5" customWidth="1"/>
    <col min="14" max="14" width="4" customWidth="1"/>
    <col min="15" max="15" width="4.7109375" customWidth="1"/>
    <col min="16" max="16" width="3.85546875" customWidth="1"/>
    <col min="17" max="17" width="5.140625" customWidth="1"/>
    <col min="18" max="18" width="3.7109375" customWidth="1"/>
    <col min="19" max="19" width="6" customWidth="1"/>
    <col min="20" max="20" width="4.28515625" customWidth="1"/>
    <col min="21" max="21" width="3" customWidth="1"/>
    <col min="22" max="22" width="14.42578125" bestFit="1" customWidth="1"/>
    <col min="23" max="23" width="9.42578125" customWidth="1"/>
    <col min="24" max="24" width="4.7109375" customWidth="1"/>
    <col min="25" max="25" width="19" customWidth="1"/>
    <col min="27" max="27" width="3.28515625" customWidth="1"/>
  </cols>
  <sheetData>
    <row r="1" spans="1:26" s="3" customFormat="1" ht="18" x14ac:dyDescent="0.25">
      <c r="A1" s="1" t="s">
        <v>40</v>
      </c>
      <c r="B1" s="2"/>
      <c r="D1" s="2"/>
      <c r="L1" s="2"/>
    </row>
    <row r="2" spans="1:26" s="3" customFormat="1" ht="18.75" thickBot="1" x14ac:dyDescent="0.3">
      <c r="A2" s="1"/>
      <c r="B2" s="2"/>
      <c r="D2" s="2"/>
      <c r="L2" s="2"/>
    </row>
    <row r="3" spans="1:26" s="8" customFormat="1" ht="15.75" thickBot="1" x14ac:dyDescent="0.3">
      <c r="A3" s="4" t="s">
        <v>0</v>
      </c>
      <c r="B3" s="5" t="s">
        <v>1</v>
      </c>
      <c r="C3" s="4" t="s">
        <v>0</v>
      </c>
      <c r="D3" s="5" t="s">
        <v>1</v>
      </c>
      <c r="E3" s="4" t="s">
        <v>0</v>
      </c>
      <c r="F3" s="5" t="s">
        <v>1</v>
      </c>
      <c r="G3" s="4" t="s">
        <v>0</v>
      </c>
      <c r="H3" s="5" t="s">
        <v>1</v>
      </c>
      <c r="I3" s="4" t="s">
        <v>0</v>
      </c>
      <c r="J3" s="5" t="s">
        <v>1</v>
      </c>
      <c r="K3" s="4" t="s">
        <v>0</v>
      </c>
      <c r="L3" s="5" t="s">
        <v>1</v>
      </c>
      <c r="M3" s="4" t="s">
        <v>0</v>
      </c>
      <c r="N3" s="5" t="s">
        <v>1</v>
      </c>
      <c r="O3" s="6" t="s">
        <v>0</v>
      </c>
      <c r="P3" s="5" t="s">
        <v>1</v>
      </c>
      <c r="Q3" s="6" t="s">
        <v>0</v>
      </c>
      <c r="R3" s="5" t="s">
        <v>1</v>
      </c>
      <c r="S3" s="6" t="s">
        <v>0</v>
      </c>
      <c r="T3" s="7" t="s">
        <v>1</v>
      </c>
      <c r="V3" s="57"/>
      <c r="W3" s="58"/>
      <c r="X3" s="58"/>
      <c r="Y3" s="58"/>
      <c r="Z3" s="58"/>
    </row>
    <row r="4" spans="1:26" s="13" customFormat="1" ht="15" x14ac:dyDescent="0.25">
      <c r="A4" s="9">
        <v>150</v>
      </c>
      <c r="B4" s="48"/>
      <c r="C4" s="10">
        <v>333</v>
      </c>
      <c r="D4" s="48"/>
      <c r="E4" s="10">
        <v>503</v>
      </c>
      <c r="F4" s="48"/>
      <c r="G4" s="10">
        <v>677</v>
      </c>
      <c r="H4" s="48"/>
      <c r="I4" s="10">
        <v>782</v>
      </c>
      <c r="J4" s="48"/>
      <c r="K4" s="10">
        <v>892</v>
      </c>
      <c r="L4" s="52"/>
      <c r="M4" s="10">
        <v>956</v>
      </c>
      <c r="N4" s="48"/>
      <c r="O4" s="11">
        <v>3078</v>
      </c>
      <c r="P4" s="48"/>
      <c r="Q4" s="11">
        <v>3765</v>
      </c>
      <c r="R4" s="48"/>
      <c r="S4" s="11">
        <v>3830</v>
      </c>
      <c r="T4" s="55"/>
      <c r="U4" s="12"/>
      <c r="V4" s="12"/>
      <c r="W4" s="12"/>
    </row>
    <row r="5" spans="1:26" s="13" customFormat="1" ht="15.75" x14ac:dyDescent="0.25">
      <c r="A5" s="14">
        <v>151</v>
      </c>
      <c r="B5" s="50"/>
      <c r="C5" s="15">
        <v>334</v>
      </c>
      <c r="D5" s="50"/>
      <c r="E5" s="15">
        <v>504</v>
      </c>
      <c r="F5" s="49"/>
      <c r="G5" s="15">
        <v>680</v>
      </c>
      <c r="H5" s="50"/>
      <c r="I5" s="15">
        <v>783</v>
      </c>
      <c r="J5" s="50"/>
      <c r="K5" s="15">
        <v>893</v>
      </c>
      <c r="L5" s="53"/>
      <c r="M5" s="15">
        <v>957</v>
      </c>
      <c r="N5" s="50"/>
      <c r="O5" s="16">
        <v>3325</v>
      </c>
      <c r="P5" s="50"/>
      <c r="Q5" s="16">
        <v>3766</v>
      </c>
      <c r="R5" s="50"/>
      <c r="S5" s="16">
        <v>3831</v>
      </c>
      <c r="T5" s="56"/>
      <c r="U5" s="18"/>
      <c r="V5" s="147" t="s">
        <v>2</v>
      </c>
      <c r="W5" s="147"/>
      <c r="X5" s="147"/>
      <c r="Y5" s="147"/>
      <c r="Z5" s="60"/>
    </row>
    <row r="6" spans="1:26" s="13" customFormat="1" ht="15" x14ac:dyDescent="0.25">
      <c r="A6" s="14">
        <v>152</v>
      </c>
      <c r="B6" s="50"/>
      <c r="C6" s="15">
        <v>335</v>
      </c>
      <c r="D6" s="50"/>
      <c r="E6" s="15">
        <v>505</v>
      </c>
      <c r="F6" s="50"/>
      <c r="G6" s="15">
        <v>699</v>
      </c>
      <c r="H6" s="50"/>
      <c r="I6" s="15">
        <v>791</v>
      </c>
      <c r="J6" s="50"/>
      <c r="K6" s="15">
        <v>894</v>
      </c>
      <c r="L6" s="53"/>
      <c r="M6" s="15">
        <v>958</v>
      </c>
      <c r="N6" s="50"/>
      <c r="O6" s="16">
        <v>3326</v>
      </c>
      <c r="P6" s="50"/>
      <c r="Q6" s="16">
        <v>3768</v>
      </c>
      <c r="R6" s="50"/>
      <c r="S6" s="16">
        <v>3832</v>
      </c>
      <c r="T6" s="56"/>
      <c r="U6" s="18"/>
      <c r="V6" s="59"/>
      <c r="W6" s="59"/>
      <c r="X6" s="60"/>
      <c r="Y6" s="60"/>
      <c r="Z6" s="60"/>
    </row>
    <row r="7" spans="1:26" s="13" customFormat="1" ht="15" x14ac:dyDescent="0.25">
      <c r="A7" s="14">
        <v>153</v>
      </c>
      <c r="B7" s="50"/>
      <c r="C7" s="15">
        <v>336</v>
      </c>
      <c r="D7" s="50"/>
      <c r="E7" s="15">
        <v>517</v>
      </c>
      <c r="F7" s="50"/>
      <c r="G7" s="15">
        <v>700</v>
      </c>
      <c r="H7" s="50"/>
      <c r="I7" s="15">
        <v>792</v>
      </c>
      <c r="J7" s="50"/>
      <c r="K7" s="15">
        <v>895</v>
      </c>
      <c r="L7" s="53"/>
      <c r="M7" s="15">
        <v>959</v>
      </c>
      <c r="N7" s="50"/>
      <c r="O7" s="16">
        <v>3328</v>
      </c>
      <c r="P7" s="50"/>
      <c r="Q7" s="16">
        <v>3770</v>
      </c>
      <c r="R7" s="50"/>
      <c r="S7" s="16">
        <v>3833</v>
      </c>
      <c r="T7" s="56"/>
      <c r="U7" s="12"/>
      <c r="V7" s="92" t="s">
        <v>28</v>
      </c>
      <c r="W7" s="93"/>
      <c r="X7" s="93"/>
      <c r="Y7" s="94"/>
      <c r="Z7" s="114"/>
    </row>
    <row r="8" spans="1:26" s="13" customFormat="1" ht="15" x14ac:dyDescent="0.25">
      <c r="A8" s="14">
        <v>154</v>
      </c>
      <c r="B8" s="50"/>
      <c r="C8" s="15">
        <v>340</v>
      </c>
      <c r="D8" s="50"/>
      <c r="E8" s="15">
        <v>518</v>
      </c>
      <c r="F8" s="50"/>
      <c r="G8" s="15">
        <v>701</v>
      </c>
      <c r="H8" s="50"/>
      <c r="I8" s="15">
        <v>793</v>
      </c>
      <c r="J8" s="50"/>
      <c r="K8" s="15">
        <v>898</v>
      </c>
      <c r="L8" s="53"/>
      <c r="M8" s="15">
        <v>961</v>
      </c>
      <c r="N8" s="50"/>
      <c r="O8" s="16">
        <v>3340</v>
      </c>
      <c r="P8" s="50"/>
      <c r="Q8" s="16">
        <v>3771</v>
      </c>
      <c r="R8" s="50"/>
      <c r="S8" s="16">
        <v>3834</v>
      </c>
      <c r="T8" s="56"/>
      <c r="U8" s="12"/>
      <c r="V8" s="95" t="s">
        <v>24</v>
      </c>
      <c r="W8" s="96"/>
      <c r="X8" s="96"/>
      <c r="Y8" s="97"/>
      <c r="Z8" s="114"/>
    </row>
    <row r="9" spans="1:26" s="13" customFormat="1" ht="15" x14ac:dyDescent="0.25">
      <c r="A9" s="14">
        <v>155</v>
      </c>
      <c r="B9" s="50"/>
      <c r="C9" s="15">
        <v>341</v>
      </c>
      <c r="D9" s="50"/>
      <c r="E9" s="15">
        <v>519</v>
      </c>
      <c r="F9" s="50"/>
      <c r="G9" s="15">
        <v>702</v>
      </c>
      <c r="H9" s="50"/>
      <c r="I9" s="15">
        <v>794</v>
      </c>
      <c r="J9" s="50"/>
      <c r="K9" s="15">
        <v>899</v>
      </c>
      <c r="L9" s="53"/>
      <c r="M9" s="15">
        <v>962</v>
      </c>
      <c r="N9" s="50"/>
      <c r="O9" s="16">
        <v>3341</v>
      </c>
      <c r="P9" s="50"/>
      <c r="Q9" s="16">
        <v>3772</v>
      </c>
      <c r="R9" s="50"/>
      <c r="S9" s="16">
        <v>3835</v>
      </c>
      <c r="T9" s="56"/>
      <c r="U9" s="12"/>
      <c r="V9" s="95" t="s">
        <v>25</v>
      </c>
      <c r="W9" s="96"/>
      <c r="X9" s="96"/>
      <c r="Y9" s="97"/>
      <c r="Z9" s="114"/>
    </row>
    <row r="10" spans="1:26" s="13" customFormat="1" ht="15" x14ac:dyDescent="0.25">
      <c r="A10" s="14">
        <v>156</v>
      </c>
      <c r="B10" s="50"/>
      <c r="C10" s="15">
        <v>347</v>
      </c>
      <c r="D10" s="50"/>
      <c r="E10" s="15">
        <v>520</v>
      </c>
      <c r="F10" s="50"/>
      <c r="G10" s="15">
        <v>703</v>
      </c>
      <c r="H10" s="50"/>
      <c r="I10" s="15">
        <v>796</v>
      </c>
      <c r="J10" s="50"/>
      <c r="K10" s="15">
        <v>900</v>
      </c>
      <c r="L10" s="53"/>
      <c r="M10" s="15">
        <v>963</v>
      </c>
      <c r="N10" s="50"/>
      <c r="O10" s="16">
        <v>3345</v>
      </c>
      <c r="P10" s="50"/>
      <c r="Q10" s="16">
        <v>3773</v>
      </c>
      <c r="R10" s="49"/>
      <c r="S10" s="16">
        <v>3836</v>
      </c>
      <c r="T10" s="56"/>
      <c r="U10" s="12"/>
      <c r="V10" s="95" t="s">
        <v>26</v>
      </c>
      <c r="W10" s="96"/>
      <c r="X10" s="96"/>
      <c r="Y10" s="97"/>
      <c r="Z10" s="114"/>
    </row>
    <row r="11" spans="1:26" s="13" customFormat="1" ht="15" x14ac:dyDescent="0.25">
      <c r="A11" s="14">
        <v>157</v>
      </c>
      <c r="B11" s="50"/>
      <c r="C11" s="15">
        <v>349</v>
      </c>
      <c r="D11" s="50"/>
      <c r="E11" s="15">
        <v>522</v>
      </c>
      <c r="F11" s="50"/>
      <c r="G11" s="15">
        <v>704</v>
      </c>
      <c r="H11" s="50"/>
      <c r="I11" s="15">
        <v>797</v>
      </c>
      <c r="J11" s="50"/>
      <c r="K11" s="15">
        <v>902</v>
      </c>
      <c r="L11" s="53"/>
      <c r="M11" s="15">
        <v>964</v>
      </c>
      <c r="N11" s="50"/>
      <c r="O11" s="16">
        <v>3346</v>
      </c>
      <c r="P11" s="50"/>
      <c r="Q11" s="16">
        <v>3774</v>
      </c>
      <c r="R11" s="50"/>
      <c r="S11" s="16">
        <v>3837</v>
      </c>
      <c r="T11" s="56"/>
      <c r="U11" s="12"/>
      <c r="V11" s="95" t="s">
        <v>29</v>
      </c>
      <c r="W11" s="96"/>
      <c r="X11" s="96"/>
      <c r="Y11" s="97"/>
      <c r="Z11" s="114"/>
    </row>
    <row r="12" spans="1:26" s="13" customFormat="1" ht="15" x14ac:dyDescent="0.25">
      <c r="A12" s="14">
        <v>158</v>
      </c>
      <c r="B12" s="50"/>
      <c r="C12" s="15">
        <v>350</v>
      </c>
      <c r="D12" s="50"/>
      <c r="E12" s="15">
        <v>523</v>
      </c>
      <c r="F12" s="50"/>
      <c r="G12" s="15">
        <v>712</v>
      </c>
      <c r="H12" s="50"/>
      <c r="I12" s="15">
        <v>798</v>
      </c>
      <c r="J12" s="50"/>
      <c r="K12" s="15">
        <v>904</v>
      </c>
      <c r="L12" s="53"/>
      <c r="M12" s="15">
        <v>966</v>
      </c>
      <c r="N12" s="50"/>
      <c r="O12" s="16">
        <v>3347</v>
      </c>
      <c r="P12" s="50"/>
      <c r="Q12" s="16">
        <v>3776</v>
      </c>
      <c r="R12" s="50"/>
      <c r="S12" s="16">
        <v>3838</v>
      </c>
      <c r="T12" s="56"/>
      <c r="U12" s="12"/>
      <c r="V12" s="95" t="s">
        <v>27</v>
      </c>
      <c r="W12" s="96"/>
      <c r="X12" s="96"/>
      <c r="Y12" s="97"/>
      <c r="Z12" s="114"/>
    </row>
    <row r="13" spans="1:26" s="13" customFormat="1" ht="15" x14ac:dyDescent="0.25">
      <c r="A13" s="14">
        <v>159</v>
      </c>
      <c r="B13" s="50"/>
      <c r="C13" s="15">
        <v>351</v>
      </c>
      <c r="D13" s="50"/>
      <c r="E13" s="15">
        <v>524</v>
      </c>
      <c r="F13" s="50"/>
      <c r="G13" s="15">
        <v>718</v>
      </c>
      <c r="H13" s="50"/>
      <c r="I13" s="15">
        <v>799</v>
      </c>
      <c r="J13" s="50"/>
      <c r="K13" s="15">
        <v>905</v>
      </c>
      <c r="L13" s="53"/>
      <c r="M13" s="15">
        <v>967</v>
      </c>
      <c r="N13" s="50"/>
      <c r="O13" s="16">
        <v>3348</v>
      </c>
      <c r="P13" s="50"/>
      <c r="Q13" s="16">
        <v>3777</v>
      </c>
      <c r="R13" s="50"/>
      <c r="S13" s="16">
        <v>3839</v>
      </c>
      <c r="T13" s="56"/>
      <c r="U13" s="12"/>
      <c r="V13" s="95" t="s">
        <v>30</v>
      </c>
      <c r="W13" s="96"/>
      <c r="X13" s="96"/>
      <c r="Y13" s="97"/>
      <c r="Z13" s="114"/>
    </row>
    <row r="14" spans="1:26" s="13" customFormat="1" ht="15" x14ac:dyDescent="0.25">
      <c r="A14" s="14">
        <v>160</v>
      </c>
      <c r="B14" s="50"/>
      <c r="C14" s="15">
        <v>352</v>
      </c>
      <c r="D14" s="50"/>
      <c r="E14" s="15">
        <v>535</v>
      </c>
      <c r="F14" s="50"/>
      <c r="G14" s="15">
        <v>720</v>
      </c>
      <c r="H14" s="50"/>
      <c r="I14" s="15">
        <v>800</v>
      </c>
      <c r="J14" s="50"/>
      <c r="K14" s="15">
        <v>906</v>
      </c>
      <c r="L14" s="50"/>
      <c r="M14" s="15">
        <v>970</v>
      </c>
      <c r="N14" s="50"/>
      <c r="O14" s="16">
        <v>3350</v>
      </c>
      <c r="P14" s="50"/>
      <c r="Q14" s="16">
        <v>3778</v>
      </c>
      <c r="R14" s="50"/>
      <c r="S14" s="16">
        <v>3840</v>
      </c>
      <c r="T14" s="56"/>
      <c r="U14" s="12"/>
      <c r="V14" s="95" t="s">
        <v>32</v>
      </c>
      <c r="W14" s="96"/>
      <c r="X14" s="96"/>
      <c r="Y14" s="97"/>
      <c r="Z14" s="114"/>
    </row>
    <row r="15" spans="1:26" s="13" customFormat="1" ht="15" x14ac:dyDescent="0.25">
      <c r="A15" s="14">
        <v>161</v>
      </c>
      <c r="B15" s="50"/>
      <c r="C15" s="15">
        <v>353</v>
      </c>
      <c r="D15" s="50"/>
      <c r="E15" s="15">
        <v>543</v>
      </c>
      <c r="F15" s="50"/>
      <c r="G15" s="15">
        <v>721</v>
      </c>
      <c r="H15" s="50"/>
      <c r="I15" s="15">
        <v>801</v>
      </c>
      <c r="J15" s="50"/>
      <c r="K15" s="15">
        <v>907</v>
      </c>
      <c r="L15" s="50"/>
      <c r="M15" s="15">
        <v>971</v>
      </c>
      <c r="N15" s="49"/>
      <c r="O15" s="16">
        <v>3354</v>
      </c>
      <c r="P15" s="50"/>
      <c r="Q15" s="16">
        <v>3779</v>
      </c>
      <c r="R15" s="50"/>
      <c r="S15" s="16">
        <v>3841</v>
      </c>
      <c r="T15" s="56"/>
      <c r="U15" s="12"/>
      <c r="V15" s="98" t="s">
        <v>31</v>
      </c>
      <c r="W15" s="112"/>
      <c r="X15" s="112"/>
      <c r="Y15" s="113"/>
      <c r="Z15" s="115"/>
    </row>
    <row r="16" spans="1:26" s="13" customFormat="1" ht="15" x14ac:dyDescent="0.25">
      <c r="A16" s="14">
        <v>162</v>
      </c>
      <c r="B16" s="50"/>
      <c r="C16" s="15">
        <v>355</v>
      </c>
      <c r="D16" s="50"/>
      <c r="E16" s="15">
        <v>550</v>
      </c>
      <c r="F16" s="50"/>
      <c r="G16" s="15">
        <v>722</v>
      </c>
      <c r="H16" s="50"/>
      <c r="I16" s="15">
        <v>803</v>
      </c>
      <c r="J16" s="50"/>
      <c r="K16" s="15">
        <v>909</v>
      </c>
      <c r="L16" s="53"/>
      <c r="M16" s="15">
        <v>972</v>
      </c>
      <c r="N16" s="50"/>
      <c r="O16" s="16">
        <v>3362</v>
      </c>
      <c r="P16" s="50"/>
      <c r="Q16" s="16">
        <v>3781</v>
      </c>
      <c r="R16" s="50"/>
      <c r="S16" s="16">
        <v>3842</v>
      </c>
      <c r="T16" s="56"/>
      <c r="U16" s="12"/>
      <c r="V16" s="107"/>
      <c r="W16" s="108"/>
      <c r="X16" s="108"/>
      <c r="Y16" s="72"/>
      <c r="Z16" s="76"/>
    </row>
    <row r="17" spans="1:26" s="13" customFormat="1" ht="15" x14ac:dyDescent="0.25">
      <c r="A17" s="14">
        <v>163</v>
      </c>
      <c r="B17" s="50"/>
      <c r="C17" s="15">
        <v>356</v>
      </c>
      <c r="D17" s="50"/>
      <c r="E17" s="15">
        <v>552</v>
      </c>
      <c r="F17" s="50"/>
      <c r="G17" s="15">
        <v>725</v>
      </c>
      <c r="H17" s="50"/>
      <c r="I17" s="15">
        <v>806</v>
      </c>
      <c r="J17" s="49"/>
      <c r="K17" s="15">
        <v>910</v>
      </c>
      <c r="L17" s="53"/>
      <c r="M17" s="15">
        <v>973</v>
      </c>
      <c r="N17" s="50"/>
      <c r="O17" s="16">
        <v>3363</v>
      </c>
      <c r="P17" s="50"/>
      <c r="Q17" s="16">
        <v>3782</v>
      </c>
      <c r="R17" s="50"/>
      <c r="S17" s="16">
        <v>3843</v>
      </c>
      <c r="T17" s="56"/>
      <c r="U17" s="12"/>
      <c r="V17" s="109"/>
      <c r="W17" s="110"/>
      <c r="X17" s="111"/>
      <c r="Y17" s="72"/>
      <c r="Z17" s="76"/>
    </row>
    <row r="18" spans="1:26" s="13" customFormat="1" ht="15" x14ac:dyDescent="0.25">
      <c r="A18" s="14">
        <v>164</v>
      </c>
      <c r="B18" s="50"/>
      <c r="C18" s="15">
        <v>367</v>
      </c>
      <c r="D18" s="50"/>
      <c r="E18" s="15">
        <v>553</v>
      </c>
      <c r="F18" s="50"/>
      <c r="G18" s="15">
        <v>726</v>
      </c>
      <c r="H18" s="50"/>
      <c r="I18" s="15">
        <v>807</v>
      </c>
      <c r="J18" s="50"/>
      <c r="K18" s="15">
        <v>911</v>
      </c>
      <c r="L18" s="53"/>
      <c r="M18" s="15">
        <v>975</v>
      </c>
      <c r="N18" s="50"/>
      <c r="O18" s="16">
        <v>3364</v>
      </c>
      <c r="P18" s="50"/>
      <c r="Q18" s="16">
        <v>3787</v>
      </c>
      <c r="R18" s="50"/>
      <c r="S18" s="16">
        <v>3844</v>
      </c>
      <c r="T18" s="56"/>
      <c r="U18" s="12"/>
      <c r="V18" s="109"/>
      <c r="W18" s="110"/>
      <c r="X18" s="111"/>
      <c r="Y18" s="72"/>
      <c r="Z18" s="76"/>
    </row>
    <row r="19" spans="1:26" s="13" customFormat="1" ht="15" x14ac:dyDescent="0.25">
      <c r="A19" s="14">
        <v>165</v>
      </c>
      <c r="B19" s="50"/>
      <c r="C19" s="15">
        <v>368</v>
      </c>
      <c r="D19" s="50"/>
      <c r="E19" s="15">
        <v>554</v>
      </c>
      <c r="F19" s="50"/>
      <c r="G19" s="15">
        <v>727</v>
      </c>
      <c r="H19" s="50"/>
      <c r="I19" s="15">
        <v>809</v>
      </c>
      <c r="J19" s="50"/>
      <c r="K19" s="15">
        <v>912</v>
      </c>
      <c r="L19" s="53"/>
      <c r="M19" s="15">
        <v>976</v>
      </c>
      <c r="N19" s="50"/>
      <c r="O19" s="16">
        <v>3371</v>
      </c>
      <c r="P19" s="50"/>
      <c r="Q19" s="16">
        <v>3790</v>
      </c>
      <c r="R19" s="50"/>
      <c r="S19" s="16">
        <v>3845</v>
      </c>
      <c r="T19" s="56"/>
      <c r="U19" s="12"/>
      <c r="V19" s="109"/>
      <c r="W19" s="110"/>
      <c r="X19" s="111"/>
      <c r="Y19" s="72"/>
      <c r="Z19" s="76"/>
    </row>
    <row r="20" spans="1:26" s="13" customFormat="1" ht="15" x14ac:dyDescent="0.25">
      <c r="A20" s="14">
        <v>166</v>
      </c>
      <c r="B20" s="50"/>
      <c r="C20" s="15">
        <v>369</v>
      </c>
      <c r="D20" s="50"/>
      <c r="E20" s="15">
        <v>561</v>
      </c>
      <c r="F20" s="50"/>
      <c r="G20" s="15">
        <v>728</v>
      </c>
      <c r="H20" s="50"/>
      <c r="I20" s="15">
        <v>813</v>
      </c>
      <c r="J20" s="50"/>
      <c r="K20" s="15">
        <v>913</v>
      </c>
      <c r="L20" s="53"/>
      <c r="M20" s="15">
        <v>977</v>
      </c>
      <c r="N20" s="50"/>
      <c r="O20" s="16">
        <v>3607</v>
      </c>
      <c r="P20" s="50"/>
      <c r="Q20" s="16">
        <v>3799</v>
      </c>
      <c r="R20" s="50"/>
      <c r="S20" s="16">
        <v>3846</v>
      </c>
      <c r="T20" s="56"/>
      <c r="U20" s="12"/>
      <c r="V20" s="109"/>
      <c r="W20" s="110"/>
      <c r="X20" s="111"/>
      <c r="Y20" s="72"/>
      <c r="Z20" s="76"/>
    </row>
    <row r="21" spans="1:26" s="13" customFormat="1" ht="15" x14ac:dyDescent="0.25">
      <c r="A21" s="14">
        <v>167</v>
      </c>
      <c r="B21" s="50"/>
      <c r="C21" s="15">
        <v>370</v>
      </c>
      <c r="D21" s="50"/>
      <c r="E21" s="15">
        <v>562</v>
      </c>
      <c r="F21" s="50"/>
      <c r="G21" s="15">
        <v>729</v>
      </c>
      <c r="H21" s="50"/>
      <c r="I21" s="15">
        <v>814</v>
      </c>
      <c r="J21" s="50"/>
      <c r="K21" s="15">
        <v>915</v>
      </c>
      <c r="L21" s="53"/>
      <c r="M21" s="15">
        <v>986</v>
      </c>
      <c r="N21" s="50"/>
      <c r="O21" s="16">
        <v>3608</v>
      </c>
      <c r="P21" s="50"/>
      <c r="Q21" s="16">
        <v>3801</v>
      </c>
      <c r="R21" s="50"/>
      <c r="S21" s="16">
        <v>3847</v>
      </c>
      <c r="T21" s="56"/>
      <c r="U21" s="12"/>
      <c r="V21" s="109"/>
      <c r="W21" s="110"/>
      <c r="X21" s="111"/>
      <c r="Y21" s="72"/>
      <c r="Z21" s="76"/>
    </row>
    <row r="22" spans="1:26" s="13" customFormat="1" ht="15" x14ac:dyDescent="0.25">
      <c r="A22" s="14">
        <v>168</v>
      </c>
      <c r="B22" s="50"/>
      <c r="C22" s="15">
        <v>371</v>
      </c>
      <c r="D22" s="50"/>
      <c r="E22" s="15">
        <v>563</v>
      </c>
      <c r="F22" s="50"/>
      <c r="G22" s="15">
        <v>730</v>
      </c>
      <c r="H22" s="50"/>
      <c r="I22" s="15">
        <v>815</v>
      </c>
      <c r="J22" s="50"/>
      <c r="K22" s="15">
        <v>917</v>
      </c>
      <c r="L22" s="53"/>
      <c r="M22" s="15">
        <v>987</v>
      </c>
      <c r="N22" s="50"/>
      <c r="O22" s="16">
        <v>3609</v>
      </c>
      <c r="P22" s="50"/>
      <c r="Q22" s="16">
        <v>3802</v>
      </c>
      <c r="R22" s="50"/>
      <c r="S22" s="16">
        <v>3848</v>
      </c>
      <c r="T22" s="56"/>
      <c r="U22" s="12"/>
      <c r="V22" s="109"/>
      <c r="W22" s="110"/>
      <c r="X22" s="111"/>
      <c r="Y22" s="72"/>
      <c r="Z22" s="76"/>
    </row>
    <row r="23" spans="1:26" s="13" customFormat="1" ht="15" x14ac:dyDescent="0.25">
      <c r="A23" s="14">
        <v>169</v>
      </c>
      <c r="B23" s="50"/>
      <c r="C23" s="15">
        <v>372</v>
      </c>
      <c r="D23" s="50"/>
      <c r="E23" s="15">
        <v>564</v>
      </c>
      <c r="F23" s="50"/>
      <c r="G23" s="15">
        <v>731</v>
      </c>
      <c r="H23" s="50"/>
      <c r="I23" s="15">
        <v>816</v>
      </c>
      <c r="J23" s="50"/>
      <c r="K23" s="15">
        <v>918</v>
      </c>
      <c r="L23" s="53"/>
      <c r="M23" s="15">
        <v>988</v>
      </c>
      <c r="N23" s="50"/>
      <c r="O23" s="16">
        <v>3685</v>
      </c>
      <c r="P23" s="50"/>
      <c r="Q23" s="16">
        <v>3803</v>
      </c>
      <c r="R23" s="50"/>
      <c r="S23" s="16">
        <v>3849</v>
      </c>
      <c r="T23" s="56"/>
      <c r="U23" s="12"/>
      <c r="V23" s="109"/>
      <c r="W23" s="110"/>
      <c r="X23" s="111"/>
      <c r="Y23" s="72"/>
      <c r="Z23" s="76"/>
    </row>
    <row r="24" spans="1:26" s="13" customFormat="1" ht="15" x14ac:dyDescent="0.25">
      <c r="A24" s="14">
        <v>208</v>
      </c>
      <c r="B24" s="50"/>
      <c r="C24" s="15">
        <v>400</v>
      </c>
      <c r="D24" s="50"/>
      <c r="E24" s="15">
        <v>580</v>
      </c>
      <c r="F24" s="50"/>
      <c r="G24" s="15">
        <v>732</v>
      </c>
      <c r="H24" s="50"/>
      <c r="I24" s="15">
        <v>817</v>
      </c>
      <c r="J24" s="50"/>
      <c r="K24" s="15">
        <v>919</v>
      </c>
      <c r="L24" s="53"/>
      <c r="M24" s="15">
        <v>989</v>
      </c>
      <c r="N24" s="50"/>
      <c r="O24" s="16">
        <v>3687</v>
      </c>
      <c r="P24" s="50"/>
      <c r="Q24" s="16">
        <v>3804</v>
      </c>
      <c r="R24" s="50"/>
      <c r="S24" s="16">
        <v>3850</v>
      </c>
      <c r="T24" s="56"/>
      <c r="U24" s="12"/>
      <c r="V24" s="12"/>
      <c r="W24" s="12"/>
    </row>
    <row r="25" spans="1:26" s="13" customFormat="1" ht="15" x14ac:dyDescent="0.25">
      <c r="A25" s="14">
        <v>209</v>
      </c>
      <c r="B25" s="50"/>
      <c r="C25" s="15">
        <v>402</v>
      </c>
      <c r="D25" s="50"/>
      <c r="E25" s="15">
        <v>581</v>
      </c>
      <c r="F25" s="50"/>
      <c r="G25" s="15">
        <v>733</v>
      </c>
      <c r="H25" s="50"/>
      <c r="I25" s="15">
        <v>818</v>
      </c>
      <c r="J25" s="50"/>
      <c r="K25" s="15">
        <v>920</v>
      </c>
      <c r="L25" s="53"/>
      <c r="M25" s="15">
        <v>991</v>
      </c>
      <c r="N25" s="50"/>
      <c r="O25" s="16">
        <v>3688</v>
      </c>
      <c r="P25" s="50"/>
      <c r="Q25" s="16">
        <v>3805</v>
      </c>
      <c r="R25" s="50"/>
      <c r="S25" s="16">
        <v>3851</v>
      </c>
      <c r="T25" s="56"/>
      <c r="U25" s="12"/>
      <c r="V25" s="68" t="s">
        <v>23</v>
      </c>
      <c r="W25" s="71"/>
      <c r="X25" s="73"/>
    </row>
    <row r="26" spans="1:26" s="13" customFormat="1" ht="15" x14ac:dyDescent="0.25">
      <c r="A26" s="14">
        <v>210</v>
      </c>
      <c r="B26" s="50"/>
      <c r="C26" s="15">
        <v>407</v>
      </c>
      <c r="D26" s="50"/>
      <c r="E26" s="15">
        <v>597</v>
      </c>
      <c r="F26" s="50"/>
      <c r="G26" s="15">
        <v>734</v>
      </c>
      <c r="H26" s="50"/>
      <c r="I26" s="15">
        <v>819</v>
      </c>
      <c r="J26" s="50"/>
      <c r="K26" s="15">
        <v>921</v>
      </c>
      <c r="L26" s="53"/>
      <c r="M26" s="15">
        <v>992</v>
      </c>
      <c r="N26" s="50"/>
      <c r="O26" s="16">
        <v>3689</v>
      </c>
      <c r="P26" s="50"/>
      <c r="Q26" s="16">
        <v>3806</v>
      </c>
      <c r="R26" s="50"/>
      <c r="S26" s="16">
        <v>3852</v>
      </c>
      <c r="T26" s="56"/>
      <c r="U26" s="12"/>
      <c r="V26" s="69" t="s">
        <v>3</v>
      </c>
      <c r="W26" s="70"/>
      <c r="X26" s="74"/>
      <c r="Y26" s="65"/>
      <c r="Z26" s="65"/>
    </row>
    <row r="27" spans="1:26" s="13" customFormat="1" ht="15" x14ac:dyDescent="0.25">
      <c r="A27" s="14">
        <v>211</v>
      </c>
      <c r="B27" s="50"/>
      <c r="C27" s="15">
        <v>413</v>
      </c>
      <c r="D27" s="50"/>
      <c r="E27" s="15">
        <v>598</v>
      </c>
      <c r="F27" s="50"/>
      <c r="G27" s="15">
        <v>738</v>
      </c>
      <c r="H27" s="50"/>
      <c r="I27" s="15">
        <v>820</v>
      </c>
      <c r="J27" s="50"/>
      <c r="K27" s="15">
        <v>922</v>
      </c>
      <c r="L27" s="53"/>
      <c r="M27" s="15">
        <v>993</v>
      </c>
      <c r="N27" s="50"/>
      <c r="O27" s="16">
        <v>3705</v>
      </c>
      <c r="P27" s="50"/>
      <c r="Q27" s="16">
        <v>3807</v>
      </c>
      <c r="R27" s="50"/>
      <c r="S27" s="16">
        <v>3853</v>
      </c>
      <c r="T27" s="56"/>
      <c r="U27" s="12"/>
      <c r="V27" s="66" t="s">
        <v>4</v>
      </c>
      <c r="W27" s="67"/>
      <c r="X27" s="75"/>
      <c r="Y27" s="103"/>
      <c r="Z27" s="103"/>
    </row>
    <row r="28" spans="1:26" s="13" customFormat="1" ht="15" x14ac:dyDescent="0.25">
      <c r="A28" s="14">
        <v>221</v>
      </c>
      <c r="B28" s="50"/>
      <c r="C28" s="15">
        <v>414</v>
      </c>
      <c r="D28" s="50"/>
      <c r="E28" s="15">
        <v>600</v>
      </c>
      <c r="F28" s="50"/>
      <c r="G28" s="15">
        <v>739</v>
      </c>
      <c r="H28" s="50"/>
      <c r="I28" s="15">
        <v>822</v>
      </c>
      <c r="J28" s="50"/>
      <c r="K28" s="15">
        <v>924</v>
      </c>
      <c r="L28" s="53"/>
      <c r="M28" s="15">
        <v>995</v>
      </c>
      <c r="N28" s="50"/>
      <c r="O28" s="16">
        <v>3706</v>
      </c>
      <c r="P28" s="50"/>
      <c r="Q28" s="16">
        <v>3808</v>
      </c>
      <c r="R28" s="50"/>
      <c r="S28" s="16">
        <v>3854</v>
      </c>
      <c r="T28" s="56"/>
      <c r="U28" s="12"/>
      <c r="V28" s="66" t="s">
        <v>5</v>
      </c>
      <c r="W28" s="67"/>
      <c r="X28" s="75"/>
      <c r="Y28" s="61"/>
      <c r="Z28" s="61"/>
    </row>
    <row r="29" spans="1:26" s="13" customFormat="1" ht="15" x14ac:dyDescent="0.25">
      <c r="A29" s="14">
        <v>223</v>
      </c>
      <c r="B29" s="50"/>
      <c r="C29" s="15">
        <v>415</v>
      </c>
      <c r="D29" s="50"/>
      <c r="E29" s="15">
        <v>601</v>
      </c>
      <c r="F29" s="50"/>
      <c r="G29" s="15">
        <v>740</v>
      </c>
      <c r="H29" s="50"/>
      <c r="I29" s="15">
        <v>823</v>
      </c>
      <c r="J29" s="50"/>
      <c r="K29" s="15">
        <v>926</v>
      </c>
      <c r="L29" s="53"/>
      <c r="M29" s="15">
        <v>996</v>
      </c>
      <c r="N29" s="50"/>
      <c r="O29" s="16">
        <v>3708</v>
      </c>
      <c r="P29" s="50"/>
      <c r="Q29" s="16">
        <v>3809</v>
      </c>
      <c r="R29" s="50"/>
      <c r="S29" s="16">
        <v>3855</v>
      </c>
      <c r="T29" s="56"/>
      <c r="U29" s="12"/>
      <c r="V29" s="66" t="s">
        <v>6</v>
      </c>
      <c r="W29" s="67"/>
      <c r="X29" s="75"/>
      <c r="Y29" s="62"/>
      <c r="Z29" s="62"/>
    </row>
    <row r="30" spans="1:26" s="13" customFormat="1" ht="15" x14ac:dyDescent="0.25">
      <c r="A30" s="14">
        <v>224</v>
      </c>
      <c r="B30" s="50"/>
      <c r="C30" s="15">
        <v>420</v>
      </c>
      <c r="D30" s="50"/>
      <c r="E30" s="15">
        <v>602</v>
      </c>
      <c r="F30" s="50"/>
      <c r="G30" s="15">
        <v>741</v>
      </c>
      <c r="H30" s="50"/>
      <c r="I30" s="15">
        <v>824</v>
      </c>
      <c r="J30" s="50"/>
      <c r="K30" s="15">
        <v>927</v>
      </c>
      <c r="L30" s="50"/>
      <c r="M30" s="15">
        <v>3011</v>
      </c>
      <c r="N30" s="50"/>
      <c r="O30" s="16">
        <v>3712</v>
      </c>
      <c r="P30" s="50"/>
      <c r="Q30" s="16">
        <v>3810</v>
      </c>
      <c r="R30" s="50"/>
      <c r="S30" s="16">
        <v>3856</v>
      </c>
      <c r="T30" s="56"/>
      <c r="U30" s="12"/>
      <c r="V30" s="66" t="s">
        <v>7</v>
      </c>
      <c r="W30" s="67"/>
      <c r="X30" s="75"/>
      <c r="Y30" s="106"/>
      <c r="Z30" s="62"/>
    </row>
    <row r="31" spans="1:26" s="13" customFormat="1" ht="15" x14ac:dyDescent="0.25">
      <c r="A31" s="14">
        <v>225</v>
      </c>
      <c r="B31" s="50"/>
      <c r="C31" s="15">
        <v>422</v>
      </c>
      <c r="D31" s="50"/>
      <c r="E31" s="15">
        <v>603</v>
      </c>
      <c r="F31" s="50"/>
      <c r="G31" s="15">
        <v>742</v>
      </c>
      <c r="H31" s="50"/>
      <c r="I31" s="15">
        <v>825</v>
      </c>
      <c r="J31" s="50"/>
      <c r="K31" s="15">
        <v>928</v>
      </c>
      <c r="L31" s="50"/>
      <c r="M31" s="15">
        <v>3012</v>
      </c>
      <c r="N31" s="50"/>
      <c r="O31" s="16">
        <v>3713</v>
      </c>
      <c r="P31" s="50"/>
      <c r="Q31" s="16">
        <v>3811</v>
      </c>
      <c r="R31" s="50"/>
      <c r="S31" s="16">
        <v>3857</v>
      </c>
      <c r="T31" s="56"/>
      <c r="U31" s="12"/>
      <c r="V31" s="66" t="s">
        <v>8</v>
      </c>
      <c r="W31" s="67"/>
      <c r="X31" s="75"/>
      <c r="Y31" s="106"/>
      <c r="Z31" s="62"/>
    </row>
    <row r="32" spans="1:26" s="13" customFormat="1" ht="15" x14ac:dyDescent="0.25">
      <c r="A32" s="14">
        <v>300</v>
      </c>
      <c r="B32" s="50"/>
      <c r="C32" s="15">
        <v>433</v>
      </c>
      <c r="D32" s="50"/>
      <c r="E32" s="15">
        <v>604</v>
      </c>
      <c r="F32" s="50"/>
      <c r="G32" s="15">
        <v>743</v>
      </c>
      <c r="H32" s="50"/>
      <c r="I32" s="15">
        <v>826</v>
      </c>
      <c r="J32" s="50"/>
      <c r="K32" s="15">
        <v>930</v>
      </c>
      <c r="L32" s="53"/>
      <c r="M32" s="15">
        <v>3013</v>
      </c>
      <c r="N32" s="50"/>
      <c r="O32" s="16">
        <v>3716</v>
      </c>
      <c r="P32" s="50"/>
      <c r="Q32" s="16">
        <v>3812</v>
      </c>
      <c r="R32" s="50"/>
      <c r="S32" s="16">
        <v>3858</v>
      </c>
      <c r="T32" s="56"/>
      <c r="U32" s="12"/>
      <c r="V32" s="66" t="s">
        <v>9</v>
      </c>
      <c r="W32" s="67"/>
      <c r="X32" s="75"/>
      <c r="Y32" s="106"/>
      <c r="Z32" s="62"/>
    </row>
    <row r="33" spans="1:26" s="13" customFormat="1" ht="15" x14ac:dyDescent="0.25">
      <c r="A33" s="14">
        <v>301</v>
      </c>
      <c r="B33" s="50"/>
      <c r="C33" s="15">
        <v>434</v>
      </c>
      <c r="D33" s="50"/>
      <c r="E33" s="15">
        <v>605</v>
      </c>
      <c r="F33" s="50"/>
      <c r="G33" s="15">
        <v>744</v>
      </c>
      <c r="H33" s="50"/>
      <c r="I33" s="15">
        <v>827</v>
      </c>
      <c r="J33" s="50"/>
      <c r="K33" s="15">
        <v>931</v>
      </c>
      <c r="L33" s="53"/>
      <c r="M33" s="15">
        <v>3021</v>
      </c>
      <c r="N33" s="50"/>
      <c r="O33" s="16">
        <v>3721</v>
      </c>
      <c r="P33" s="50"/>
      <c r="Q33" s="16">
        <v>3813</v>
      </c>
      <c r="R33" s="50"/>
      <c r="S33" s="16">
        <v>3859</v>
      </c>
      <c r="T33" s="56"/>
      <c r="U33" s="12"/>
      <c r="V33" s="104"/>
      <c r="W33" s="105"/>
      <c r="X33" s="106"/>
      <c r="Y33" s="106"/>
      <c r="Z33" s="62"/>
    </row>
    <row r="34" spans="1:26" s="13" customFormat="1" ht="15" x14ac:dyDescent="0.25">
      <c r="A34" s="14">
        <v>304</v>
      </c>
      <c r="B34" s="50"/>
      <c r="C34" s="15">
        <v>435</v>
      </c>
      <c r="D34" s="50"/>
      <c r="E34" s="15">
        <v>606</v>
      </c>
      <c r="F34" s="50"/>
      <c r="G34" s="15">
        <v>745</v>
      </c>
      <c r="H34" s="50"/>
      <c r="I34" s="15">
        <v>828</v>
      </c>
      <c r="J34" s="50"/>
      <c r="K34" s="15">
        <v>932</v>
      </c>
      <c r="L34" s="50"/>
      <c r="M34" s="15">
        <v>3022</v>
      </c>
      <c r="N34" s="50"/>
      <c r="O34" s="16">
        <v>3722</v>
      </c>
      <c r="P34" s="50"/>
      <c r="Q34" s="16">
        <v>3814</v>
      </c>
      <c r="R34" s="50"/>
      <c r="S34" s="16">
        <v>3860</v>
      </c>
      <c r="T34" s="56"/>
      <c r="U34" s="12"/>
      <c r="V34" s="104"/>
      <c r="W34" s="105"/>
      <c r="X34" s="106"/>
      <c r="Y34" s="106"/>
      <c r="Z34" s="62"/>
    </row>
    <row r="35" spans="1:26" s="13" customFormat="1" ht="15" x14ac:dyDescent="0.25">
      <c r="A35" s="14">
        <v>307</v>
      </c>
      <c r="B35" s="50"/>
      <c r="C35" s="15">
        <v>436</v>
      </c>
      <c r="D35" s="50"/>
      <c r="E35" s="15">
        <v>608</v>
      </c>
      <c r="F35" s="50"/>
      <c r="G35" s="15">
        <v>746</v>
      </c>
      <c r="H35" s="50"/>
      <c r="I35" s="15">
        <v>829</v>
      </c>
      <c r="J35" s="50"/>
      <c r="K35" s="15">
        <v>934</v>
      </c>
      <c r="L35" s="50"/>
      <c r="M35" s="15">
        <v>3023</v>
      </c>
      <c r="N35" s="50"/>
      <c r="O35" s="16">
        <v>3726</v>
      </c>
      <c r="P35" s="50"/>
      <c r="Q35" s="16">
        <v>3815</v>
      </c>
      <c r="R35" s="50"/>
      <c r="S35" s="16">
        <v>3861</v>
      </c>
      <c r="T35" s="56"/>
      <c r="U35" s="12"/>
      <c r="V35" s="104"/>
      <c r="W35" s="105"/>
      <c r="X35" s="106"/>
      <c r="Y35" s="106"/>
      <c r="Z35" s="62"/>
    </row>
    <row r="36" spans="1:26" s="13" customFormat="1" ht="15" x14ac:dyDescent="0.25">
      <c r="A36" s="14">
        <v>309</v>
      </c>
      <c r="B36" s="50"/>
      <c r="C36" s="15">
        <v>437</v>
      </c>
      <c r="D36" s="50"/>
      <c r="E36" s="15">
        <v>610</v>
      </c>
      <c r="F36" s="50"/>
      <c r="G36" s="15">
        <v>747</v>
      </c>
      <c r="H36" s="50"/>
      <c r="I36" s="15">
        <v>830</v>
      </c>
      <c r="J36" s="50"/>
      <c r="K36" s="15">
        <v>935</v>
      </c>
      <c r="L36" s="50"/>
      <c r="M36" s="15">
        <v>3024</v>
      </c>
      <c r="N36" s="50"/>
      <c r="O36" s="16">
        <v>3727</v>
      </c>
      <c r="P36" s="50"/>
      <c r="Q36" s="16">
        <v>3816</v>
      </c>
      <c r="R36" s="50"/>
      <c r="S36" s="16">
        <v>3862</v>
      </c>
      <c r="T36" s="56"/>
      <c r="U36" s="12"/>
      <c r="Z36" s="65"/>
    </row>
    <row r="37" spans="1:26" s="13" customFormat="1" ht="15" x14ac:dyDescent="0.25">
      <c r="A37" s="14">
        <v>310</v>
      </c>
      <c r="B37" s="50"/>
      <c r="C37" s="15">
        <v>444</v>
      </c>
      <c r="D37" s="50"/>
      <c r="E37" s="15">
        <v>611</v>
      </c>
      <c r="F37" s="50"/>
      <c r="G37" s="15">
        <v>754</v>
      </c>
      <c r="H37" s="50"/>
      <c r="I37" s="15">
        <v>831</v>
      </c>
      <c r="J37" s="50"/>
      <c r="K37" s="15">
        <v>936</v>
      </c>
      <c r="L37" s="50"/>
      <c r="M37" s="15">
        <v>3031</v>
      </c>
      <c r="N37" s="50"/>
      <c r="O37" s="16">
        <v>3731</v>
      </c>
      <c r="P37" s="50"/>
      <c r="Q37" s="16">
        <v>3817</v>
      </c>
      <c r="R37" s="50"/>
      <c r="S37" s="16">
        <v>3863</v>
      </c>
      <c r="T37" s="56"/>
      <c r="U37" s="12"/>
      <c r="V37" s="144" t="s">
        <v>22</v>
      </c>
      <c r="W37" s="145"/>
      <c r="X37" s="145"/>
      <c r="Y37" s="146"/>
      <c r="Z37" s="39"/>
    </row>
    <row r="38" spans="1:26" s="13" customFormat="1" ht="15" x14ac:dyDescent="0.25">
      <c r="A38" s="14">
        <v>311</v>
      </c>
      <c r="B38" s="50"/>
      <c r="C38" s="15">
        <v>445</v>
      </c>
      <c r="D38" s="50"/>
      <c r="E38" s="15">
        <v>612</v>
      </c>
      <c r="F38" s="50"/>
      <c r="G38" s="15">
        <v>758</v>
      </c>
      <c r="H38" s="50"/>
      <c r="I38" s="15">
        <v>832</v>
      </c>
      <c r="J38" s="50"/>
      <c r="K38" s="15">
        <v>937</v>
      </c>
      <c r="L38" s="50"/>
      <c r="M38" s="15">
        <v>3032</v>
      </c>
      <c r="N38" s="50"/>
      <c r="O38" s="16">
        <v>3733</v>
      </c>
      <c r="P38" s="50"/>
      <c r="Q38" s="16">
        <v>3818</v>
      </c>
      <c r="R38" s="50"/>
      <c r="S38" s="16">
        <v>3864</v>
      </c>
      <c r="T38" s="56"/>
      <c r="U38" s="12"/>
      <c r="V38" s="19"/>
      <c r="W38" s="19"/>
      <c r="X38" s="20"/>
      <c r="Y38" s="20"/>
      <c r="Z38" s="61"/>
    </row>
    <row r="39" spans="1:26" s="13" customFormat="1" ht="15" x14ac:dyDescent="0.25">
      <c r="A39" s="14">
        <v>312</v>
      </c>
      <c r="B39" s="50"/>
      <c r="C39" s="15">
        <v>451</v>
      </c>
      <c r="D39" s="50"/>
      <c r="E39" s="15">
        <v>613</v>
      </c>
      <c r="F39" s="50"/>
      <c r="G39" s="15">
        <v>760</v>
      </c>
      <c r="H39" s="50"/>
      <c r="I39" s="15">
        <v>833</v>
      </c>
      <c r="J39" s="50"/>
      <c r="K39" s="15">
        <v>938</v>
      </c>
      <c r="L39" s="50"/>
      <c r="M39" s="15">
        <v>3033</v>
      </c>
      <c r="N39" s="50"/>
      <c r="O39" s="16">
        <v>3740</v>
      </c>
      <c r="P39" s="50"/>
      <c r="Q39" s="16">
        <v>3819</v>
      </c>
      <c r="R39" s="50"/>
      <c r="S39" s="16">
        <v>3865</v>
      </c>
      <c r="T39" s="56"/>
      <c r="U39" s="12"/>
      <c r="V39" s="41" t="s">
        <v>34</v>
      </c>
      <c r="W39" s="43"/>
      <c r="X39" s="63"/>
      <c r="Y39" s="61"/>
      <c r="Z39" s="62"/>
    </row>
    <row r="40" spans="1:26" s="13" customFormat="1" ht="15" x14ac:dyDescent="0.25">
      <c r="A40" s="14">
        <v>315</v>
      </c>
      <c r="B40" s="50"/>
      <c r="C40" s="15">
        <v>452</v>
      </c>
      <c r="D40" s="50"/>
      <c r="E40" s="15">
        <v>632</v>
      </c>
      <c r="F40" s="50"/>
      <c r="G40" s="15">
        <v>761</v>
      </c>
      <c r="H40" s="50"/>
      <c r="I40" s="15">
        <v>834</v>
      </c>
      <c r="J40" s="50"/>
      <c r="K40" s="15">
        <v>939</v>
      </c>
      <c r="L40" s="50"/>
      <c r="M40" s="15">
        <v>3041</v>
      </c>
      <c r="N40" s="50"/>
      <c r="O40" s="16">
        <v>3743</v>
      </c>
      <c r="P40" s="50"/>
      <c r="Q40" s="16">
        <v>3820</v>
      </c>
      <c r="R40" s="50"/>
      <c r="S40" s="16">
        <v>3866</v>
      </c>
      <c r="T40" s="56"/>
      <c r="U40" s="12"/>
      <c r="V40" s="42" t="s">
        <v>21</v>
      </c>
      <c r="W40" s="44"/>
      <c r="X40" s="64"/>
      <c r="Y40" s="62"/>
      <c r="Z40" s="61"/>
    </row>
    <row r="41" spans="1:26" s="13" customFormat="1" ht="15" x14ac:dyDescent="0.25">
      <c r="A41" s="14">
        <v>316</v>
      </c>
      <c r="B41" s="50"/>
      <c r="C41" s="15">
        <v>453</v>
      </c>
      <c r="D41" s="50"/>
      <c r="E41" s="15">
        <v>640</v>
      </c>
      <c r="F41" s="50"/>
      <c r="G41" s="15">
        <v>762</v>
      </c>
      <c r="H41" s="50"/>
      <c r="I41" s="15">
        <v>838</v>
      </c>
      <c r="J41" s="50"/>
      <c r="K41" s="15">
        <v>943</v>
      </c>
      <c r="L41" s="50"/>
      <c r="M41" s="15">
        <v>3042</v>
      </c>
      <c r="N41" s="50"/>
      <c r="O41" s="16">
        <v>3746</v>
      </c>
      <c r="P41" s="50"/>
      <c r="Q41" s="16">
        <v>3821</v>
      </c>
      <c r="R41" s="50"/>
      <c r="S41" s="16" t="s">
        <v>10</v>
      </c>
      <c r="T41" s="56"/>
      <c r="U41" s="12"/>
      <c r="V41" s="41" t="s">
        <v>35</v>
      </c>
      <c r="W41" s="43"/>
      <c r="X41" s="63"/>
      <c r="Y41" s="61"/>
      <c r="Z41" s="62"/>
    </row>
    <row r="42" spans="1:26" s="13" customFormat="1" ht="15" x14ac:dyDescent="0.25">
      <c r="A42" s="14">
        <v>317</v>
      </c>
      <c r="B42" s="50"/>
      <c r="C42" s="15">
        <v>469</v>
      </c>
      <c r="D42" s="50"/>
      <c r="E42" s="15">
        <v>642</v>
      </c>
      <c r="F42" s="50"/>
      <c r="G42" s="15">
        <v>772</v>
      </c>
      <c r="H42" s="50"/>
      <c r="I42" s="15">
        <v>839</v>
      </c>
      <c r="J42" s="50"/>
      <c r="K42" s="15">
        <v>945</v>
      </c>
      <c r="L42" s="50"/>
      <c r="M42" s="15">
        <v>3045</v>
      </c>
      <c r="N42" s="50"/>
      <c r="O42" s="16">
        <v>3747</v>
      </c>
      <c r="P42" s="50"/>
      <c r="Q42" s="16">
        <v>3822</v>
      </c>
      <c r="R42" s="50"/>
      <c r="S42" s="16" t="s">
        <v>11</v>
      </c>
      <c r="T42" s="56"/>
      <c r="U42" s="12"/>
      <c r="V42" s="40"/>
      <c r="W42" s="12"/>
      <c r="Y42" s="62"/>
    </row>
    <row r="43" spans="1:26" s="13" customFormat="1" ht="15" x14ac:dyDescent="0.25">
      <c r="A43" s="14">
        <v>318</v>
      </c>
      <c r="B43" s="50"/>
      <c r="C43" s="15">
        <v>470</v>
      </c>
      <c r="D43" s="50"/>
      <c r="E43" s="15">
        <v>644</v>
      </c>
      <c r="F43" s="50"/>
      <c r="G43" s="15">
        <v>775</v>
      </c>
      <c r="H43" s="50"/>
      <c r="I43" s="15">
        <v>840</v>
      </c>
      <c r="J43" s="50"/>
      <c r="K43" s="15">
        <v>946</v>
      </c>
      <c r="L43" s="50"/>
      <c r="M43" s="15">
        <v>3046</v>
      </c>
      <c r="N43" s="50"/>
      <c r="O43" s="16">
        <v>3750</v>
      </c>
      <c r="P43" s="50"/>
      <c r="Q43" s="16">
        <v>3823</v>
      </c>
      <c r="R43" s="50"/>
      <c r="S43" s="16" t="s">
        <v>12</v>
      </c>
      <c r="T43" s="56"/>
      <c r="U43" s="12"/>
      <c r="V43" s="40"/>
      <c r="W43" s="12"/>
    </row>
    <row r="44" spans="1:26" s="13" customFormat="1" ht="15" x14ac:dyDescent="0.25">
      <c r="A44" s="14">
        <v>319</v>
      </c>
      <c r="B44" s="50"/>
      <c r="C44" s="15">
        <v>471</v>
      </c>
      <c r="D44" s="50"/>
      <c r="E44" s="15">
        <v>645</v>
      </c>
      <c r="F44" s="50"/>
      <c r="G44" s="15">
        <v>776</v>
      </c>
      <c r="H44" s="50"/>
      <c r="I44" s="15">
        <v>841</v>
      </c>
      <c r="J44" s="50"/>
      <c r="K44" s="15">
        <v>947</v>
      </c>
      <c r="L44" s="50"/>
      <c r="M44" s="15">
        <v>3047</v>
      </c>
      <c r="N44" s="50"/>
      <c r="O44" s="16">
        <v>3752</v>
      </c>
      <c r="P44" s="50"/>
      <c r="Q44" s="16">
        <v>3824</v>
      </c>
      <c r="R44" s="50"/>
      <c r="S44" s="16"/>
      <c r="T44" s="17"/>
      <c r="U44" s="12"/>
      <c r="V44" s="134"/>
      <c r="W44" s="77"/>
      <c r="X44" s="100"/>
    </row>
    <row r="45" spans="1:26" s="13" customFormat="1" ht="15" x14ac:dyDescent="0.25">
      <c r="A45" s="14">
        <v>320</v>
      </c>
      <c r="B45" s="50"/>
      <c r="C45" s="15">
        <v>472</v>
      </c>
      <c r="D45" s="50"/>
      <c r="E45" s="15">
        <v>646</v>
      </c>
      <c r="F45" s="50"/>
      <c r="G45" s="15">
        <v>777</v>
      </c>
      <c r="H45" s="50"/>
      <c r="I45" s="15">
        <v>842</v>
      </c>
      <c r="J45" s="50"/>
      <c r="K45" s="15">
        <v>948</v>
      </c>
      <c r="L45" s="50"/>
      <c r="M45" s="15">
        <v>3051</v>
      </c>
      <c r="N45" s="50"/>
      <c r="O45" s="16">
        <v>3753</v>
      </c>
      <c r="P45" s="50"/>
      <c r="Q45" s="16">
        <v>3825</v>
      </c>
      <c r="R45" s="50"/>
      <c r="S45" s="21"/>
      <c r="T45" s="17"/>
      <c r="U45" s="12"/>
      <c r="V45" s="134"/>
      <c r="W45" s="77"/>
      <c r="X45" s="100"/>
      <c r="Z45" s="99"/>
    </row>
    <row r="46" spans="1:26" s="13" customFormat="1" ht="15" x14ac:dyDescent="0.25">
      <c r="A46" s="14">
        <v>321</v>
      </c>
      <c r="B46" s="50"/>
      <c r="C46" s="15">
        <v>498</v>
      </c>
      <c r="D46" s="50"/>
      <c r="E46" s="15">
        <v>647</v>
      </c>
      <c r="F46" s="50"/>
      <c r="G46" s="15">
        <v>778</v>
      </c>
      <c r="H46" s="50"/>
      <c r="I46" s="15">
        <v>844</v>
      </c>
      <c r="J46" s="50"/>
      <c r="K46" s="15">
        <v>950</v>
      </c>
      <c r="L46" s="50"/>
      <c r="M46" s="15">
        <v>3052</v>
      </c>
      <c r="N46" s="50"/>
      <c r="O46" s="16">
        <v>3755</v>
      </c>
      <c r="P46" s="50"/>
      <c r="Q46" s="16">
        <v>3826</v>
      </c>
      <c r="R46" s="50"/>
      <c r="S46" s="21"/>
      <c r="T46" s="17"/>
      <c r="U46" s="12"/>
      <c r="V46" s="134"/>
      <c r="W46" s="77"/>
      <c r="X46" s="99"/>
      <c r="Y46" s="100"/>
      <c r="Z46" s="99"/>
    </row>
    <row r="47" spans="1:26" s="13" customFormat="1" ht="15" x14ac:dyDescent="0.25">
      <c r="A47" s="14">
        <v>322</v>
      </c>
      <c r="B47" s="50"/>
      <c r="C47" s="15">
        <v>500</v>
      </c>
      <c r="D47" s="50"/>
      <c r="E47" s="15">
        <v>648</v>
      </c>
      <c r="F47" s="50"/>
      <c r="G47" s="15">
        <v>779</v>
      </c>
      <c r="H47" s="50"/>
      <c r="I47" s="15">
        <v>869</v>
      </c>
      <c r="J47" s="50"/>
      <c r="K47" s="15">
        <v>951</v>
      </c>
      <c r="L47" s="50"/>
      <c r="M47" s="15">
        <v>3053</v>
      </c>
      <c r="N47" s="50"/>
      <c r="O47" s="16">
        <v>3756</v>
      </c>
      <c r="P47" s="50"/>
      <c r="Q47" s="16">
        <v>3827</v>
      </c>
      <c r="R47" s="50"/>
      <c r="S47" s="21"/>
      <c r="T47" s="17"/>
      <c r="U47" s="12"/>
      <c r="V47" s="134"/>
      <c r="W47" s="77"/>
      <c r="X47" s="100"/>
      <c r="Y47" s="100"/>
      <c r="Z47" s="99"/>
    </row>
    <row r="48" spans="1:26" s="13" customFormat="1" ht="15" x14ac:dyDescent="0.25">
      <c r="A48" s="14">
        <v>326</v>
      </c>
      <c r="B48" s="50"/>
      <c r="C48" s="15">
        <v>501</v>
      </c>
      <c r="D48" s="50"/>
      <c r="E48" s="15">
        <v>666</v>
      </c>
      <c r="F48" s="50"/>
      <c r="G48" s="15">
        <v>780</v>
      </c>
      <c r="H48" s="50"/>
      <c r="I48" s="15">
        <v>890</v>
      </c>
      <c r="J48" s="50"/>
      <c r="K48" s="15">
        <v>954</v>
      </c>
      <c r="L48" s="50"/>
      <c r="M48" s="15">
        <v>3064</v>
      </c>
      <c r="N48" s="50"/>
      <c r="O48" s="16">
        <v>3760</v>
      </c>
      <c r="P48" s="54"/>
      <c r="Q48" s="16">
        <v>3828</v>
      </c>
      <c r="R48" s="50"/>
      <c r="S48" s="16"/>
      <c r="T48" s="17"/>
      <c r="U48" s="12"/>
      <c r="Y48" s="100"/>
      <c r="Z48" s="20"/>
    </row>
    <row r="49" spans="1:27" s="13" customFormat="1" ht="15.75" thickBot="1" x14ac:dyDescent="0.3">
      <c r="A49" s="23">
        <v>327</v>
      </c>
      <c r="B49" s="51"/>
      <c r="C49" s="24">
        <v>502</v>
      </c>
      <c r="D49" s="51"/>
      <c r="E49" s="24">
        <v>676</v>
      </c>
      <c r="F49" s="51"/>
      <c r="G49" s="24">
        <v>781</v>
      </c>
      <c r="H49" s="51"/>
      <c r="I49" s="24">
        <v>891</v>
      </c>
      <c r="J49" s="51"/>
      <c r="K49" s="24">
        <v>955</v>
      </c>
      <c r="L49" s="51"/>
      <c r="M49" s="24">
        <v>3072</v>
      </c>
      <c r="N49" s="51"/>
      <c r="O49" s="25">
        <v>3761</v>
      </c>
      <c r="P49" s="51"/>
      <c r="Q49" s="25">
        <v>3829</v>
      </c>
      <c r="R49" s="51"/>
      <c r="S49" s="26"/>
      <c r="T49" s="27"/>
      <c r="U49" s="12"/>
      <c r="V49" s="32"/>
      <c r="W49" s="32"/>
      <c r="X49" s="32"/>
      <c r="Y49" s="100"/>
      <c r="Z49" s="20"/>
    </row>
    <row r="50" spans="1:27" s="13" customFormat="1" ht="15" x14ac:dyDescent="0.25">
      <c r="A50" s="28"/>
      <c r="B50" s="22">
        <f>SUM(B4:B49)</f>
        <v>0</v>
      </c>
      <c r="C50" s="28"/>
      <c r="D50" s="22">
        <f>SUM(D4:D49)</f>
        <v>0</v>
      </c>
      <c r="E50" s="28" t="s">
        <v>13</v>
      </c>
      <c r="F50" s="29">
        <f>SUM(F4:F49)</f>
        <v>0</v>
      </c>
      <c r="G50" s="28"/>
      <c r="H50" s="22">
        <f>SUM(H4:H49)</f>
        <v>0</v>
      </c>
      <c r="I50" s="28"/>
      <c r="J50" s="22">
        <f>SUM(J4:J49)</f>
        <v>0</v>
      </c>
      <c r="K50" s="28"/>
      <c r="L50" s="22">
        <f>SUM(L4:L49)</f>
        <v>0</v>
      </c>
      <c r="M50" s="28"/>
      <c r="N50" s="22">
        <f>SUM(N4:N49)</f>
        <v>0</v>
      </c>
      <c r="O50" s="30"/>
      <c r="P50" s="22">
        <f>SUM(P4:P49)</f>
        <v>0</v>
      </c>
      <c r="Q50" s="30"/>
      <c r="R50" s="22">
        <f>SUM(R4:R49)</f>
        <v>0</v>
      </c>
      <c r="S50" s="30"/>
      <c r="T50" s="22">
        <f>SUM(T4:T43)</f>
        <v>0</v>
      </c>
      <c r="V50" s="143"/>
      <c r="W50" s="143"/>
      <c r="X50" s="35"/>
    </row>
    <row r="51" spans="1:27" s="32" customFormat="1" ht="15" x14ac:dyDescent="0.25"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P51" s="36"/>
      <c r="R51" s="36"/>
      <c r="T51" s="37"/>
      <c r="U51" s="31"/>
      <c r="V51" s="143"/>
      <c r="W51" s="143"/>
      <c r="X51" s="35"/>
    </row>
    <row r="52" spans="1:27" s="32" customFormat="1" ht="15" x14ac:dyDescent="0.25">
      <c r="A52" s="78"/>
      <c r="B52" s="79"/>
      <c r="C52" s="80"/>
      <c r="D52" s="81"/>
      <c r="E52" s="81"/>
      <c r="F52" s="81"/>
      <c r="G52" s="35"/>
      <c r="H52" s="35"/>
      <c r="I52" s="35"/>
      <c r="J52" s="35"/>
      <c r="K52" s="35"/>
      <c r="L52" s="35"/>
      <c r="M52" s="35"/>
      <c r="N52" s="35"/>
      <c r="O52" s="81"/>
      <c r="P52" s="78"/>
      <c r="Q52" s="116"/>
      <c r="R52" s="117" t="s">
        <v>38</v>
      </c>
      <c r="S52" s="116"/>
      <c r="T52" s="118"/>
      <c r="U52" s="118"/>
      <c r="V52" s="122">
        <f>SUM(B50:T50)</f>
        <v>0</v>
      </c>
      <c r="W52" s="123"/>
      <c r="X52" s="86"/>
      <c r="Y52" s="35"/>
      <c r="Z52" s="35"/>
      <c r="AA52" s="35"/>
    </row>
    <row r="53" spans="1:27" s="32" customFormat="1" ht="15" x14ac:dyDescent="0.25">
      <c r="A53" s="82"/>
      <c r="B53" s="79"/>
      <c r="C53" s="80"/>
      <c r="D53" s="81"/>
      <c r="E53" s="81"/>
      <c r="F53" s="81"/>
      <c r="G53" s="35"/>
      <c r="H53" s="35"/>
      <c r="I53" s="35"/>
      <c r="J53" s="35"/>
      <c r="K53" s="35"/>
      <c r="L53" s="35"/>
      <c r="M53" s="35"/>
      <c r="N53" s="35"/>
      <c r="O53" s="81"/>
      <c r="P53" s="81"/>
      <c r="Q53" s="116"/>
      <c r="R53" s="116"/>
      <c r="S53" s="116"/>
      <c r="T53" s="118"/>
      <c r="U53" s="118"/>
      <c r="V53" s="123"/>
      <c r="W53" s="123"/>
      <c r="X53" s="88"/>
      <c r="Y53" s="35"/>
      <c r="Z53" s="35"/>
      <c r="AA53" s="35"/>
    </row>
    <row r="54" spans="1:27" x14ac:dyDescent="0.2">
      <c r="A54" s="83"/>
      <c r="B54" s="83"/>
      <c r="C54" s="83"/>
      <c r="D54" s="84"/>
      <c r="E54" s="85"/>
      <c r="F54" s="85"/>
      <c r="G54" s="86"/>
      <c r="H54" s="86"/>
      <c r="I54" s="87"/>
      <c r="J54" s="88"/>
      <c r="O54" s="84"/>
      <c r="P54" s="85"/>
      <c r="Q54" s="119" t="s">
        <v>39</v>
      </c>
      <c r="R54" s="120"/>
      <c r="S54" s="119"/>
      <c r="T54" s="121"/>
      <c r="U54" s="119"/>
      <c r="V54" s="124">
        <f>V52*0.65</f>
        <v>0</v>
      </c>
      <c r="W54" s="123"/>
      <c r="X54" s="90"/>
      <c r="Y54" s="84"/>
      <c r="Z54" s="87"/>
      <c r="AA54" s="88"/>
    </row>
    <row r="55" spans="1:27" x14ac:dyDescent="0.2">
      <c r="A55" s="83"/>
      <c r="B55" s="83"/>
      <c r="C55" s="83"/>
      <c r="D55" s="83"/>
      <c r="E55" s="83"/>
      <c r="F55" s="83"/>
      <c r="G55" s="88"/>
      <c r="H55" s="88"/>
      <c r="I55" s="88"/>
      <c r="J55" s="88"/>
      <c r="O55" s="83"/>
      <c r="P55" s="83"/>
      <c r="Q55" s="138"/>
      <c r="R55" s="138"/>
      <c r="S55" s="138"/>
      <c r="T55" s="139"/>
      <c r="U55" s="139"/>
      <c r="V55" s="88"/>
      <c r="Y55" s="88"/>
      <c r="Z55" s="88"/>
      <c r="AA55" s="88"/>
    </row>
    <row r="56" spans="1:27" x14ac:dyDescent="0.2">
      <c r="A56" s="83"/>
      <c r="B56" s="83"/>
      <c r="C56" s="83"/>
      <c r="D56" s="89"/>
      <c r="E56" s="89"/>
      <c r="F56" s="89"/>
      <c r="G56" s="90"/>
      <c r="H56" s="90"/>
      <c r="I56" s="91"/>
      <c r="J56" s="88"/>
      <c r="O56" s="89"/>
      <c r="P56" s="89"/>
      <c r="Q56" s="140"/>
      <c r="R56" s="140"/>
      <c r="S56" s="140"/>
      <c r="T56" s="141"/>
      <c r="U56" s="140"/>
      <c r="V56" s="142"/>
      <c r="W56" s="137"/>
      <c r="Y56" s="89"/>
      <c r="Z56" s="91"/>
      <c r="AA56" s="88"/>
    </row>
    <row r="57" spans="1:27" x14ac:dyDescent="0.2">
      <c r="A57" s="38"/>
      <c r="B57" s="38"/>
      <c r="C57" s="38"/>
      <c r="D57" s="38"/>
      <c r="E57" s="38"/>
      <c r="F57" s="38"/>
    </row>
    <row r="58" spans="1:27" ht="15" x14ac:dyDescent="0.25">
      <c r="A58" s="45" t="s">
        <v>14</v>
      </c>
      <c r="B58" s="46"/>
      <c r="C58" s="46"/>
      <c r="D58" s="46"/>
      <c r="E58" s="47"/>
      <c r="F58" s="101"/>
      <c r="G58" s="101"/>
      <c r="H58" s="101"/>
      <c r="I58" s="102"/>
    </row>
    <row r="59" spans="1:27" ht="15" x14ac:dyDescent="0.25">
      <c r="A59" s="18"/>
      <c r="B59" s="12"/>
      <c r="C59" s="13"/>
      <c r="D59" s="13"/>
      <c r="E59" s="13"/>
    </row>
    <row r="60" spans="1:27" ht="15" x14ac:dyDescent="0.25">
      <c r="A60" s="125" t="s">
        <v>15</v>
      </c>
      <c r="B60" s="126"/>
      <c r="C60" s="126"/>
      <c r="D60" s="126"/>
      <c r="E60" s="126"/>
      <c r="F60" s="131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</row>
    <row r="61" spans="1:27" ht="15" x14ac:dyDescent="0.25">
      <c r="A61" s="127" t="s">
        <v>33</v>
      </c>
      <c r="B61" s="128"/>
      <c r="C61" s="128"/>
      <c r="D61" s="128"/>
      <c r="E61" s="128"/>
      <c r="F61" s="131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3"/>
    </row>
    <row r="62" spans="1:27" ht="15" x14ac:dyDescent="0.25">
      <c r="A62" s="127" t="s">
        <v>36</v>
      </c>
      <c r="B62" s="128"/>
      <c r="C62" s="128"/>
      <c r="D62" s="128"/>
      <c r="E62" s="128"/>
      <c r="F62" s="131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3"/>
    </row>
    <row r="63" spans="1:27" ht="15" x14ac:dyDescent="0.25">
      <c r="A63" s="135" t="s">
        <v>37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7" ht="15" x14ac:dyDescent="0.25">
      <c r="A64" s="129" t="s">
        <v>16</v>
      </c>
      <c r="B64" s="130"/>
      <c r="C64" s="130"/>
      <c r="D64" s="130"/>
      <c r="E64" s="128"/>
      <c r="F64" s="131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3"/>
    </row>
    <row r="65" spans="1:20" ht="15" x14ac:dyDescent="0.25">
      <c r="A65" s="129" t="s">
        <v>17</v>
      </c>
      <c r="B65" s="130"/>
      <c r="C65" s="130"/>
      <c r="D65" s="130"/>
      <c r="E65" s="128"/>
      <c r="F65" s="131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3"/>
    </row>
    <row r="66" spans="1:20" ht="15" x14ac:dyDescent="0.25">
      <c r="A66" s="129" t="s">
        <v>18</v>
      </c>
      <c r="B66" s="130"/>
      <c r="C66" s="130"/>
      <c r="D66" s="130"/>
      <c r="E66" s="128"/>
      <c r="F66" s="131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3"/>
    </row>
    <row r="67" spans="1:20" ht="15" x14ac:dyDescent="0.25">
      <c r="A67" s="129" t="s">
        <v>19</v>
      </c>
      <c r="B67" s="130"/>
      <c r="C67" s="130"/>
      <c r="D67" s="130"/>
      <c r="E67" s="128"/>
      <c r="F67" s="131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3"/>
    </row>
    <row r="68" spans="1:20" ht="15" x14ac:dyDescent="0.25">
      <c r="A68" s="129" t="s">
        <v>20</v>
      </c>
      <c r="B68" s="130"/>
      <c r="C68" s="130"/>
      <c r="D68" s="130"/>
      <c r="E68" s="128"/>
      <c r="F68" s="131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3"/>
    </row>
  </sheetData>
  <sheetProtection algorithmName="SHA-512" hashValue="CWUVv9kF1Dfk9QwErxARxCSyclUNYl+7wyiMi40TIzw4voUGC74MfwR0sCrzATwHZqi/DCyiI8rl7VSbcoBjBQ==" saltValue="sQMNo35abEmfLAmEG8u3pA==" spinCount="100000" sheet="1" objects="1" scenarios="1"/>
  <protectedRanges>
    <protectedRange password="C63A" sqref="B4:B49" name="Rango1"/>
    <protectedRange password="C63A" sqref="D4:D49" name="Rango2"/>
    <protectedRange password="C63A" sqref="F4:F49" name="Rango3"/>
    <protectedRange password="C63A" sqref="H4:H49" name="Rango4"/>
    <protectedRange password="C63A" sqref="J4:J49" name="Rango5"/>
    <protectedRange password="C63A" sqref="L4:L49" name="Rango6"/>
    <protectedRange password="C63A" sqref="N4:N49" name="Rango7"/>
    <protectedRange password="C63A" sqref="P4:P49" name="Rango8"/>
    <protectedRange password="C63A" sqref="R4:R49" name="Rango9"/>
    <protectedRange password="C63A" sqref="T4:T43" name="Rango10"/>
  </protectedRanges>
  <mergeCells count="3">
    <mergeCell ref="A63:T63"/>
    <mergeCell ref="V37:Y37"/>
    <mergeCell ref="V5:Y5"/>
  </mergeCells>
  <phoneticPr fontId="15" type="noConversion"/>
  <printOptions headings="1" gridLines="1"/>
  <pageMargins left="3.937007874015748E-2" right="3.937007874015748E-2" top="0.69" bottom="0.54" header="0.71" footer="0.53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electron2</dc:creator>
  <cp:lastModifiedBy>Usuario</cp:lastModifiedBy>
  <cp:lastPrinted>2012-01-18T07:57:40Z</cp:lastPrinted>
  <dcterms:created xsi:type="dcterms:W3CDTF">2011-12-15T11:36:06Z</dcterms:created>
  <dcterms:modified xsi:type="dcterms:W3CDTF">2022-10-05T16:59:41Z</dcterms:modified>
</cp:coreProperties>
</file>